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s" sheetId="1" r:id="rId4"/>
    <sheet state="visible" name="Stok Barang" sheetId="2" r:id="rId5"/>
  </sheets>
  <definedNames/>
  <calcPr/>
</workbook>
</file>

<file path=xl/sharedStrings.xml><?xml version="1.0" encoding="utf-8"?>
<sst xmlns="http://schemas.openxmlformats.org/spreadsheetml/2006/main" count="91" uniqueCount="76">
  <si>
    <t>PT. ABC</t>
  </si>
  <si>
    <t>Buku Kas Keluar Masuk</t>
  </si>
  <si>
    <t>Tanggal</t>
  </si>
  <si>
    <t>No. Nota</t>
  </si>
  <si>
    <t>Keterangan</t>
  </si>
  <si>
    <t>Debit</t>
  </si>
  <si>
    <t>Kredit</t>
  </si>
  <si>
    <t>Saldo</t>
  </si>
  <si>
    <t>A001</t>
  </si>
  <si>
    <t>Saldo Awal</t>
  </si>
  <si>
    <t>A002</t>
  </si>
  <si>
    <t>Penjualan Piring</t>
  </si>
  <si>
    <t>I010</t>
  </si>
  <si>
    <t>Bayar Sewa</t>
  </si>
  <si>
    <t>I012</t>
  </si>
  <si>
    <t>Bayar Listrik</t>
  </si>
  <si>
    <t>A005</t>
  </si>
  <si>
    <t>Penjualan Mangkok</t>
  </si>
  <si>
    <t>15/8/2021</t>
  </si>
  <si>
    <t>A082</t>
  </si>
  <si>
    <t>Penjualan Beras</t>
  </si>
  <si>
    <t>20/8/2021</t>
  </si>
  <si>
    <t>I8291</t>
  </si>
  <si>
    <t>Tambah Stok Gelas</t>
  </si>
  <si>
    <t>25/8/2021</t>
  </si>
  <si>
    <t>A9101</t>
  </si>
  <si>
    <t>Penjualan Panci</t>
  </si>
  <si>
    <t>27/8/2021</t>
  </si>
  <si>
    <t>A7383</t>
  </si>
  <si>
    <t>Penjualan Kopi</t>
  </si>
  <si>
    <t>Laporan Stok Barang PT. ABC</t>
  </si>
  <si>
    <t>Periode 1-31 Agustus 2021</t>
  </si>
  <si>
    <t>No</t>
  </si>
  <si>
    <t>Kode Barang</t>
  </si>
  <si>
    <t>Nama Barang</t>
  </si>
  <si>
    <t>Satuan</t>
  </si>
  <si>
    <t>Harga Beli</t>
  </si>
  <si>
    <t>Harga Jual</t>
  </si>
  <si>
    <t>Stok Awal</t>
  </si>
  <si>
    <t>Stok Masuk</t>
  </si>
  <si>
    <t>Stok Keluar</t>
  </si>
  <si>
    <t>Stok Akhir</t>
  </si>
  <si>
    <t>A-001</t>
  </si>
  <si>
    <t>Piring</t>
  </si>
  <si>
    <t>Buah</t>
  </si>
  <si>
    <t>A-002</t>
  </si>
  <si>
    <t>Sendok</t>
  </si>
  <si>
    <t>A-003</t>
  </si>
  <si>
    <t>Gelas</t>
  </si>
  <si>
    <t>A-004</t>
  </si>
  <si>
    <t>Garpu</t>
  </si>
  <si>
    <t>A-005</t>
  </si>
  <si>
    <t>Mangkok</t>
  </si>
  <si>
    <t>A-006</t>
  </si>
  <si>
    <t>Panci</t>
  </si>
  <si>
    <t>A-007</t>
  </si>
  <si>
    <t>Pot</t>
  </si>
  <si>
    <t>A-008</t>
  </si>
  <si>
    <t>Rice Cooker</t>
  </si>
  <si>
    <t>A-009</t>
  </si>
  <si>
    <t>Pisau Dapur</t>
  </si>
  <si>
    <t>A-010</t>
  </si>
  <si>
    <t>Mie Instan</t>
  </si>
  <si>
    <t>Dus</t>
  </si>
  <si>
    <t>A-011</t>
  </si>
  <si>
    <t>Kopi</t>
  </si>
  <si>
    <t>A-012</t>
  </si>
  <si>
    <t>Tisu</t>
  </si>
  <si>
    <t>Roll</t>
  </si>
  <si>
    <t>A-013</t>
  </si>
  <si>
    <t>Beras</t>
  </si>
  <si>
    <t>Karung</t>
  </si>
  <si>
    <t>A-014</t>
  </si>
  <si>
    <t>Teh</t>
  </si>
  <si>
    <t>A-015</t>
  </si>
  <si>
    <t>Minyak Goreng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</si>
</sst>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/d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b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 readingOrder="0"/>
    </xf>
    <xf borderId="4" fillId="0" fontId="1" numFmtId="0" xfId="0" applyAlignment="1" applyBorder="1" applyFont="1">
      <alignment horizontal="center" readingOrder="0"/>
    </xf>
    <xf borderId="4" fillId="0" fontId="3" numFmtId="164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4" fillId="0" fontId="3" numFmtId="3" xfId="0" applyAlignment="1" applyBorder="1" applyFont="1" applyNumberFormat="1">
      <alignment horizontal="center"/>
    </xf>
    <xf borderId="4" fillId="0" fontId="3" numFmtId="3" xfId="0" applyAlignment="1" applyBorder="1" applyFont="1" applyNumberFormat="1">
      <alignment horizontal="center" readingOrder="0"/>
    </xf>
    <xf borderId="4" fillId="0" fontId="1" numFmtId="3" xfId="0" applyAlignment="1" applyBorder="1" applyFont="1" applyNumberFormat="1">
      <alignment horizontal="center"/>
    </xf>
    <xf borderId="0" fillId="0" fontId="3" numFmtId="3" xfId="0" applyAlignment="1" applyFont="1" applyNumberFormat="1">
      <alignment horizontal="center"/>
    </xf>
    <xf borderId="5" fillId="4" fontId="1" numFmtId="0" xfId="0" applyAlignment="1" applyBorder="1" applyFill="1" applyFont="1">
      <alignment horizontal="center" readingOrder="0"/>
    </xf>
    <xf borderId="6" fillId="0" fontId="2" numFmtId="0" xfId="0" applyBorder="1" applyFont="1"/>
    <xf borderId="7" fillId="0" fontId="2" numFmtId="0" xfId="0" applyBorder="1" applyFont="1"/>
    <xf borderId="8" fillId="4" fontId="1" numFmtId="0" xfId="0" applyAlignment="1" applyBorder="1" applyFont="1">
      <alignment horizontal="center" readingOrder="0"/>
    </xf>
    <xf borderId="9" fillId="0" fontId="2" numFmtId="0" xfId="0" applyBorder="1" applyFont="1"/>
    <xf borderId="10" fillId="0" fontId="2" numFmtId="0" xfId="0" applyBorder="1" applyFont="1"/>
    <xf borderId="11" fillId="2" fontId="1" numFmtId="0" xfId="0" applyAlignment="1" applyBorder="1" applyFont="1">
      <alignment horizontal="center" readingOrder="0"/>
    </xf>
    <xf borderId="11" fillId="2" fontId="1" numFmtId="0" xfId="0" applyAlignment="1" applyBorder="1" applyFont="1">
      <alignment readingOrder="0"/>
    </xf>
    <xf borderId="8" fillId="2" fontId="1" numFmtId="165" xfId="0" applyAlignment="1" applyBorder="1" applyFont="1" applyNumberFormat="1">
      <alignment horizontal="center" readingOrder="0" shrinkToFit="0" wrapText="1"/>
    </xf>
    <xf borderId="4" fillId="2" fontId="1" numFmtId="0" xfId="0" applyAlignment="1" applyBorder="1" applyFont="1">
      <alignment horizontal="center" readingOrder="0"/>
    </xf>
    <xf borderId="4" fillId="2" fontId="1" numFmtId="0" xfId="0" applyAlignment="1" applyBorder="1" applyFont="1">
      <alignment readingOrder="0"/>
    </xf>
    <xf borderId="0" fillId="2" fontId="4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34.63"/>
    <col customWidth="1" min="5" max="5" width="23.88"/>
    <col customWidth="1" min="6" max="6" width="25.88"/>
    <col customWidth="1" min="7" max="7" width="20.63"/>
  </cols>
  <sheetData>
    <row r="5">
      <c r="B5" s="1" t="s">
        <v>0</v>
      </c>
      <c r="C5" s="2"/>
      <c r="D5" s="2"/>
      <c r="E5" s="2"/>
      <c r="F5" s="2"/>
      <c r="G5" s="3"/>
    </row>
    <row r="6">
      <c r="B6" s="4" t="s">
        <v>1</v>
      </c>
      <c r="C6" s="2"/>
      <c r="D6" s="2"/>
      <c r="E6" s="2"/>
      <c r="F6" s="2"/>
      <c r="G6" s="3"/>
    </row>
    <row r="7"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</row>
    <row r="8">
      <c r="B8" s="6">
        <v>44204.0</v>
      </c>
      <c r="C8" s="7" t="s">
        <v>8</v>
      </c>
      <c r="D8" s="8" t="s">
        <v>9</v>
      </c>
      <c r="E8" s="9"/>
      <c r="F8" s="9"/>
      <c r="G8" s="10">
        <v>1000000.0</v>
      </c>
    </row>
    <row r="9">
      <c r="B9" s="6">
        <v>44235.0</v>
      </c>
      <c r="C9" s="7" t="s">
        <v>10</v>
      </c>
      <c r="D9" s="8" t="s">
        <v>11</v>
      </c>
      <c r="E9" s="10">
        <v>20000.0</v>
      </c>
      <c r="F9" s="9"/>
      <c r="G9" s="9">
        <f t="shared" ref="G9:G16" si="1">G8+E9-F9</f>
        <v>1020000</v>
      </c>
    </row>
    <row r="10">
      <c r="B10" s="6">
        <v>44324.0</v>
      </c>
      <c r="C10" s="7" t="s">
        <v>12</v>
      </c>
      <c r="D10" s="8" t="s">
        <v>13</v>
      </c>
      <c r="E10" s="9"/>
      <c r="F10" s="10">
        <v>300000.0</v>
      </c>
      <c r="G10" s="9">
        <f t="shared" si="1"/>
        <v>720000</v>
      </c>
    </row>
    <row r="11">
      <c r="B11" s="6">
        <v>44355.0</v>
      </c>
      <c r="C11" s="7" t="s">
        <v>14</v>
      </c>
      <c r="D11" s="8" t="s">
        <v>15</v>
      </c>
      <c r="E11" s="9"/>
      <c r="F11" s="10">
        <v>100000.0</v>
      </c>
      <c r="G11" s="9">
        <f t="shared" si="1"/>
        <v>620000</v>
      </c>
    </row>
    <row r="12">
      <c r="B12" s="6">
        <v>44477.0</v>
      </c>
      <c r="C12" s="7" t="s">
        <v>16</v>
      </c>
      <c r="D12" s="8" t="s">
        <v>17</v>
      </c>
      <c r="E12" s="10">
        <v>200000.0</v>
      </c>
      <c r="F12" s="9"/>
      <c r="G12" s="9">
        <f t="shared" si="1"/>
        <v>820000</v>
      </c>
    </row>
    <row r="13">
      <c r="B13" s="7" t="s">
        <v>18</v>
      </c>
      <c r="C13" s="7" t="s">
        <v>19</v>
      </c>
      <c r="D13" s="8" t="s">
        <v>20</v>
      </c>
      <c r="E13" s="10">
        <v>500000.0</v>
      </c>
      <c r="F13" s="9"/>
      <c r="G13" s="9">
        <f t="shared" si="1"/>
        <v>1320000</v>
      </c>
    </row>
    <row r="14">
      <c r="B14" s="7" t="s">
        <v>21</v>
      </c>
      <c r="C14" s="7" t="s">
        <v>22</v>
      </c>
      <c r="D14" s="8" t="s">
        <v>23</v>
      </c>
      <c r="E14" s="9"/>
      <c r="F14" s="10">
        <v>200000.0</v>
      </c>
      <c r="G14" s="9">
        <f t="shared" si="1"/>
        <v>1120000</v>
      </c>
    </row>
    <row r="15">
      <c r="B15" s="7" t="s">
        <v>24</v>
      </c>
      <c r="C15" s="7" t="s">
        <v>25</v>
      </c>
      <c r="D15" s="8" t="s">
        <v>26</v>
      </c>
      <c r="E15" s="10">
        <v>300000.0</v>
      </c>
      <c r="F15" s="9"/>
      <c r="G15" s="9">
        <f t="shared" si="1"/>
        <v>1420000</v>
      </c>
    </row>
    <row r="16">
      <c r="B16" s="7" t="s">
        <v>27</v>
      </c>
      <c r="C16" s="7" t="s">
        <v>28</v>
      </c>
      <c r="D16" s="8" t="s">
        <v>29</v>
      </c>
      <c r="E16" s="10">
        <v>50000.0</v>
      </c>
      <c r="F16" s="9"/>
      <c r="G16" s="11">
        <f t="shared" si="1"/>
        <v>1470000</v>
      </c>
    </row>
    <row r="17">
      <c r="E17" s="12"/>
      <c r="F17" s="12"/>
      <c r="G17" s="12"/>
    </row>
    <row r="18">
      <c r="E18" s="12"/>
      <c r="F18" s="12"/>
      <c r="G18" s="12"/>
    </row>
    <row r="19">
      <c r="E19" s="12"/>
      <c r="F19" s="12"/>
      <c r="G19" s="12"/>
    </row>
    <row r="20">
      <c r="E20" s="12"/>
      <c r="F20" s="12"/>
      <c r="G20" s="12"/>
    </row>
    <row r="21">
      <c r="E21" s="12"/>
      <c r="F21" s="12"/>
      <c r="G21" s="12"/>
    </row>
    <row r="22">
      <c r="E22" s="12"/>
      <c r="F22" s="12"/>
      <c r="G22" s="12"/>
    </row>
  </sheetData>
  <mergeCells count="2">
    <mergeCell ref="B5:G5"/>
    <mergeCell ref="B6:G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27.38"/>
    <col customWidth="1" min="6" max="6" width="15.0"/>
    <col customWidth="1" min="7" max="7" width="14.63"/>
    <col customWidth="1" min="8" max="8" width="13.88"/>
  </cols>
  <sheetData>
    <row r="4">
      <c r="B4" s="13" t="s">
        <v>30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>
      <c r="B5" s="16" t="s">
        <v>31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</row>
    <row r="6">
      <c r="B6" s="19"/>
      <c r="C6" s="20"/>
      <c r="D6" s="19"/>
      <c r="E6" s="20"/>
      <c r="F6" s="19"/>
      <c r="G6" s="19"/>
      <c r="H6" s="19"/>
      <c r="I6" s="21">
        <v>44204.0</v>
      </c>
      <c r="J6" s="18"/>
      <c r="K6" s="21">
        <v>44235.0</v>
      </c>
      <c r="L6" s="18"/>
      <c r="M6" s="21">
        <v>44263.0</v>
      </c>
      <c r="N6" s="18"/>
      <c r="O6" s="19"/>
    </row>
    <row r="7">
      <c r="B7" s="22" t="s">
        <v>32</v>
      </c>
      <c r="C7" s="23" t="s">
        <v>33</v>
      </c>
      <c r="D7" s="22" t="s">
        <v>34</v>
      </c>
      <c r="E7" s="23" t="s">
        <v>35</v>
      </c>
      <c r="F7" s="22" t="s">
        <v>36</v>
      </c>
      <c r="G7" s="22" t="s">
        <v>37</v>
      </c>
      <c r="H7" s="22" t="s">
        <v>38</v>
      </c>
      <c r="I7" s="22" t="s">
        <v>39</v>
      </c>
      <c r="J7" s="22" t="s">
        <v>40</v>
      </c>
      <c r="K7" s="24" t="s">
        <v>39</v>
      </c>
      <c r="L7" s="22" t="s">
        <v>40</v>
      </c>
      <c r="M7" s="22" t="s">
        <v>39</v>
      </c>
      <c r="N7" s="22" t="s">
        <v>40</v>
      </c>
      <c r="O7" s="22" t="s">
        <v>41</v>
      </c>
    </row>
    <row r="8">
      <c r="B8" s="7">
        <v>1.0</v>
      </c>
      <c r="C8" s="8" t="s">
        <v>42</v>
      </c>
      <c r="D8" s="8" t="s">
        <v>43</v>
      </c>
      <c r="E8" s="7" t="s">
        <v>44</v>
      </c>
      <c r="F8" s="10">
        <v>20000.0</v>
      </c>
      <c r="G8" s="10">
        <v>25000.0</v>
      </c>
      <c r="H8" s="10">
        <v>20.0</v>
      </c>
      <c r="I8" s="9"/>
      <c r="J8" s="10">
        <v>5.0</v>
      </c>
      <c r="K8" s="10"/>
      <c r="L8" s="10"/>
      <c r="M8" s="10"/>
      <c r="N8" s="10"/>
      <c r="O8" s="9">
        <f t="shared" ref="O8:O22" si="1">H8+I8-J8+K8-L8+M8-N8</f>
        <v>15</v>
      </c>
    </row>
    <row r="9">
      <c r="B9" s="7">
        <v>2.0</v>
      </c>
      <c r="C9" s="8" t="s">
        <v>45</v>
      </c>
      <c r="D9" s="8" t="s">
        <v>46</v>
      </c>
      <c r="E9" s="7" t="s">
        <v>44</v>
      </c>
      <c r="F9" s="10">
        <v>30000.0</v>
      </c>
      <c r="G9" s="10">
        <v>40000.0</v>
      </c>
      <c r="H9" s="10">
        <v>20.0</v>
      </c>
      <c r="I9" s="9"/>
      <c r="J9" s="10">
        <v>3.0</v>
      </c>
      <c r="K9" s="10"/>
      <c r="L9" s="10"/>
      <c r="M9" s="10"/>
      <c r="N9" s="10">
        <v>23.0</v>
      </c>
      <c r="O9" s="9">
        <f t="shared" si="1"/>
        <v>-6</v>
      </c>
    </row>
    <row r="10">
      <c r="B10" s="7">
        <v>3.0</v>
      </c>
      <c r="C10" s="8" t="s">
        <v>47</v>
      </c>
      <c r="D10" s="8" t="s">
        <v>48</v>
      </c>
      <c r="E10" s="7" t="s">
        <v>44</v>
      </c>
      <c r="F10" s="10">
        <v>15000.0</v>
      </c>
      <c r="G10" s="10">
        <v>20000.0</v>
      </c>
      <c r="H10" s="10">
        <v>20.0</v>
      </c>
      <c r="I10" s="10">
        <v>30.0</v>
      </c>
      <c r="J10" s="10"/>
      <c r="K10" s="10"/>
      <c r="L10" s="10">
        <v>4.0</v>
      </c>
      <c r="M10" s="10"/>
      <c r="N10" s="10"/>
      <c r="O10" s="9">
        <f t="shared" si="1"/>
        <v>46</v>
      </c>
    </row>
    <row r="11">
      <c r="B11" s="7">
        <v>4.0</v>
      </c>
      <c r="C11" s="8" t="s">
        <v>49</v>
      </c>
      <c r="D11" s="8" t="s">
        <v>50</v>
      </c>
      <c r="E11" s="7" t="s">
        <v>44</v>
      </c>
      <c r="F11" s="10">
        <v>5000.0</v>
      </c>
      <c r="G11" s="10">
        <v>10000.0</v>
      </c>
      <c r="H11" s="10">
        <v>20.0</v>
      </c>
      <c r="I11" s="9"/>
      <c r="J11" s="10"/>
      <c r="K11" s="10"/>
      <c r="L11" s="10"/>
      <c r="M11" s="10"/>
      <c r="N11" s="10"/>
      <c r="O11" s="9">
        <f t="shared" si="1"/>
        <v>20</v>
      </c>
    </row>
    <row r="12">
      <c r="B12" s="7">
        <v>5.0</v>
      </c>
      <c r="C12" s="8" t="s">
        <v>51</v>
      </c>
      <c r="D12" s="8" t="s">
        <v>52</v>
      </c>
      <c r="E12" s="7" t="s">
        <v>44</v>
      </c>
      <c r="F12" s="10">
        <v>20000.0</v>
      </c>
      <c r="G12" s="10">
        <v>40000.0</v>
      </c>
      <c r="H12" s="10">
        <v>20.0</v>
      </c>
      <c r="I12" s="9"/>
      <c r="J12" s="10"/>
      <c r="K12" s="10"/>
      <c r="L12" s="10"/>
      <c r="M12" s="10"/>
      <c r="N12" s="10">
        <v>5.0</v>
      </c>
      <c r="O12" s="9">
        <f t="shared" si="1"/>
        <v>15</v>
      </c>
    </row>
    <row r="13">
      <c r="B13" s="7">
        <v>6.0</v>
      </c>
      <c r="C13" s="8" t="s">
        <v>53</v>
      </c>
      <c r="D13" s="8" t="s">
        <v>54</v>
      </c>
      <c r="E13" s="7" t="s">
        <v>44</v>
      </c>
      <c r="F13" s="10">
        <v>100000.0</v>
      </c>
      <c r="G13" s="10">
        <v>130000.0</v>
      </c>
      <c r="H13" s="10">
        <v>20.0</v>
      </c>
      <c r="I13" s="9"/>
      <c r="J13" s="10">
        <v>2.0</v>
      </c>
      <c r="K13" s="10"/>
      <c r="L13" s="10">
        <v>2.0</v>
      </c>
      <c r="M13" s="10"/>
      <c r="N13" s="10"/>
      <c r="O13" s="9">
        <f t="shared" si="1"/>
        <v>16</v>
      </c>
    </row>
    <row r="14">
      <c r="B14" s="7">
        <v>7.0</v>
      </c>
      <c r="C14" s="8" t="s">
        <v>55</v>
      </c>
      <c r="D14" s="8" t="s">
        <v>56</v>
      </c>
      <c r="E14" s="7" t="s">
        <v>44</v>
      </c>
      <c r="F14" s="10">
        <v>100000.0</v>
      </c>
      <c r="G14" s="10">
        <v>150000.0</v>
      </c>
      <c r="H14" s="10">
        <v>20.0</v>
      </c>
      <c r="I14" s="9"/>
      <c r="J14" s="10">
        <v>5.0</v>
      </c>
      <c r="K14" s="10"/>
      <c r="L14" s="10"/>
      <c r="M14" s="10">
        <v>10.0</v>
      </c>
      <c r="N14" s="10"/>
      <c r="O14" s="9">
        <f t="shared" si="1"/>
        <v>25</v>
      </c>
    </row>
    <row r="15">
      <c r="B15" s="7">
        <v>8.0</v>
      </c>
      <c r="C15" s="8" t="s">
        <v>57</v>
      </c>
      <c r="D15" s="8" t="s">
        <v>58</v>
      </c>
      <c r="E15" s="7" t="s">
        <v>44</v>
      </c>
      <c r="F15" s="10">
        <v>200000.0</v>
      </c>
      <c r="G15" s="10">
        <v>250000.0</v>
      </c>
      <c r="H15" s="10">
        <v>20.0</v>
      </c>
      <c r="I15" s="10">
        <v>30.0</v>
      </c>
      <c r="J15" s="10"/>
      <c r="K15" s="10"/>
      <c r="L15" s="10"/>
      <c r="M15" s="10"/>
      <c r="N15" s="10"/>
      <c r="O15" s="9">
        <f t="shared" si="1"/>
        <v>50</v>
      </c>
    </row>
    <row r="16">
      <c r="B16" s="7">
        <v>9.0</v>
      </c>
      <c r="C16" s="8" t="s">
        <v>59</v>
      </c>
      <c r="D16" s="8" t="s">
        <v>60</v>
      </c>
      <c r="E16" s="7" t="s">
        <v>44</v>
      </c>
      <c r="F16" s="10">
        <v>5000.0</v>
      </c>
      <c r="G16" s="10">
        <v>10000.0</v>
      </c>
      <c r="H16" s="10">
        <v>20.0</v>
      </c>
      <c r="I16" s="9"/>
      <c r="J16" s="10">
        <v>4.0</v>
      </c>
      <c r="K16" s="10"/>
      <c r="L16" s="10">
        <v>2.0</v>
      </c>
      <c r="M16" s="10"/>
      <c r="N16" s="10"/>
      <c r="O16" s="9">
        <f t="shared" si="1"/>
        <v>14</v>
      </c>
    </row>
    <row r="17">
      <c r="B17" s="7">
        <v>10.0</v>
      </c>
      <c r="C17" s="8" t="s">
        <v>61</v>
      </c>
      <c r="D17" s="8" t="s">
        <v>62</v>
      </c>
      <c r="E17" s="7" t="s">
        <v>63</v>
      </c>
      <c r="F17" s="10">
        <v>70000.0</v>
      </c>
      <c r="G17" s="10">
        <v>75000.0</v>
      </c>
      <c r="H17" s="10">
        <v>20.0</v>
      </c>
      <c r="I17" s="9"/>
      <c r="J17" s="10"/>
      <c r="K17" s="10"/>
      <c r="L17" s="10"/>
      <c r="M17" s="10"/>
      <c r="N17" s="10">
        <v>4.0</v>
      </c>
      <c r="O17" s="9">
        <f t="shared" si="1"/>
        <v>16</v>
      </c>
    </row>
    <row r="18">
      <c r="B18" s="7">
        <v>11.0</v>
      </c>
      <c r="C18" s="8" t="s">
        <v>64</v>
      </c>
      <c r="D18" s="8" t="s">
        <v>65</v>
      </c>
      <c r="E18" s="7" t="s">
        <v>63</v>
      </c>
      <c r="F18" s="10">
        <v>20000.0</v>
      </c>
      <c r="G18" s="10">
        <v>25000.0</v>
      </c>
      <c r="H18" s="10">
        <v>20.0</v>
      </c>
      <c r="I18" s="9"/>
      <c r="J18" s="10">
        <v>5.0</v>
      </c>
      <c r="K18" s="10"/>
      <c r="L18" s="10"/>
      <c r="M18" s="10"/>
      <c r="N18" s="10"/>
      <c r="O18" s="9">
        <f t="shared" si="1"/>
        <v>15</v>
      </c>
    </row>
    <row r="19">
      <c r="B19" s="7">
        <v>12.0</v>
      </c>
      <c r="C19" s="8" t="s">
        <v>66</v>
      </c>
      <c r="D19" s="8" t="s">
        <v>67</v>
      </c>
      <c r="E19" s="7" t="s">
        <v>68</v>
      </c>
      <c r="F19" s="10">
        <v>35000.0</v>
      </c>
      <c r="G19" s="10">
        <v>40000.0</v>
      </c>
      <c r="H19" s="10">
        <v>20.0</v>
      </c>
      <c r="I19" s="9"/>
      <c r="J19" s="10"/>
      <c r="K19" s="10"/>
      <c r="L19" s="10"/>
      <c r="M19" s="10"/>
      <c r="N19" s="10"/>
      <c r="O19" s="9">
        <f t="shared" si="1"/>
        <v>20</v>
      </c>
    </row>
    <row r="20">
      <c r="B20" s="7">
        <v>13.0</v>
      </c>
      <c r="C20" s="8" t="s">
        <v>69</v>
      </c>
      <c r="D20" s="8" t="s">
        <v>70</v>
      </c>
      <c r="E20" s="7" t="s">
        <v>71</v>
      </c>
      <c r="F20" s="10">
        <v>40000.0</v>
      </c>
      <c r="G20" s="10">
        <v>50000.0</v>
      </c>
      <c r="H20" s="10">
        <v>20.0</v>
      </c>
      <c r="I20" s="10">
        <v>30.0</v>
      </c>
      <c r="J20" s="10"/>
      <c r="K20" s="10"/>
      <c r="L20" s="10"/>
      <c r="M20" s="10">
        <v>24.0</v>
      </c>
      <c r="N20" s="10">
        <v>50.0</v>
      </c>
      <c r="O20" s="9">
        <f t="shared" si="1"/>
        <v>24</v>
      </c>
    </row>
    <row r="21">
      <c r="B21" s="7">
        <v>14.0</v>
      </c>
      <c r="C21" s="8" t="s">
        <v>72</v>
      </c>
      <c r="D21" s="8" t="s">
        <v>73</v>
      </c>
      <c r="E21" s="7" t="s">
        <v>63</v>
      </c>
      <c r="F21" s="10">
        <v>15000.0</v>
      </c>
      <c r="G21" s="10">
        <v>30000.0</v>
      </c>
      <c r="H21" s="10">
        <v>20.0</v>
      </c>
      <c r="I21" s="9"/>
      <c r="J21" s="10"/>
      <c r="K21" s="10"/>
      <c r="L21" s="10">
        <v>3.0</v>
      </c>
      <c r="M21" s="10"/>
      <c r="N21" s="10"/>
      <c r="O21" s="9">
        <f t="shared" si="1"/>
        <v>17</v>
      </c>
    </row>
    <row r="22">
      <c r="B22" s="7">
        <v>15.0</v>
      </c>
      <c r="C22" s="8" t="s">
        <v>74</v>
      </c>
      <c r="D22" s="8" t="s">
        <v>75</v>
      </c>
      <c r="E22" s="7" t="s">
        <v>44</v>
      </c>
      <c r="F22" s="10">
        <v>30000.0</v>
      </c>
      <c r="G22" s="10">
        <v>35000.0</v>
      </c>
      <c r="H22" s="10">
        <v>20.0</v>
      </c>
      <c r="I22" s="9"/>
      <c r="J22" s="10">
        <v>5.0</v>
      </c>
      <c r="K22" s="10"/>
      <c r="L22" s="10"/>
      <c r="M22" s="10"/>
      <c r="N22" s="10"/>
      <c r="O22" s="9">
        <f t="shared" si="1"/>
        <v>15</v>
      </c>
    </row>
  </sheetData>
  <mergeCells count="5">
    <mergeCell ref="B4:O4"/>
    <mergeCell ref="B5:O5"/>
    <mergeCell ref="I6:J6"/>
    <mergeCell ref="K6:L6"/>
    <mergeCell ref="M6:N6"/>
  </mergeCells>
  <drawing r:id="rId1"/>
</worksheet>
</file>