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<sst xmlns="http://schemas.openxmlformats.org/spreadsheetml/2006/main" count="46" uniqueCount="38">
  <si>
    <r>
      <rPr>
        <b/>
      </rPr>
      <t>Mekari Jurnal</t>
    </r>
    <r>
      <rPr/>
      <t xml:space="preserve"> adalah </t>
    </r>
    <r>
      <rPr>
        <b/>
      </rPr>
      <t xml:space="preserve">solusi akuntansi terautomasi &amp; terintegrasi </t>
    </r>
    <r>
      <rPr/>
      <t xml:space="preserve">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</si>
  <si>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PT. KARYA ABADI</t>
  </si>
  <si>
    <t>NERACA LAJUR</t>
  </si>
  <si>
    <t>31 Desember 2021</t>
  </si>
  <si>
    <t>No</t>
  </si>
  <si>
    <t>Nama Akun</t>
  </si>
  <si>
    <t>Neraca Saldo</t>
  </si>
  <si>
    <t>Jurnal Penyesuaian</t>
  </si>
  <si>
    <t>Neraca Saldo Setelah Disesuaikan</t>
  </si>
  <si>
    <t>Laba Rugi</t>
  </si>
  <si>
    <t>Neraca</t>
  </si>
  <si>
    <t>Debit</t>
  </si>
  <si>
    <t>Kredit</t>
  </si>
  <si>
    <t>Kas</t>
  </si>
  <si>
    <t>Piutang Usaha</t>
  </si>
  <si>
    <t>Persediaan Barang Dagang</t>
  </si>
  <si>
    <t>Sewa Dibayar Dimuka</t>
  </si>
  <si>
    <t>Perlengkapan</t>
  </si>
  <si>
    <t>Peralatan Kantor</t>
  </si>
  <si>
    <t>Akumulasi Penyusutan Peralatan</t>
  </si>
  <si>
    <t>Utang Dagang</t>
  </si>
  <si>
    <t xml:space="preserve">Modal </t>
  </si>
  <si>
    <t>Prive</t>
  </si>
  <si>
    <t>Penjualan</t>
  </si>
  <si>
    <t>Pendapan Komisi</t>
  </si>
  <si>
    <t>Potongan Penjualan</t>
  </si>
  <si>
    <t>Pembelian</t>
  </si>
  <si>
    <t>Retur dan Potongan Pembelian</t>
  </si>
  <si>
    <t>Beban Angkut Pembelian</t>
  </si>
  <si>
    <t>Beban Gaji Karyawan</t>
  </si>
  <si>
    <t>Beban Listrik</t>
  </si>
  <si>
    <t>Jumlah</t>
  </si>
  <si>
    <t xml:space="preserve">Beban Perlengkapan </t>
  </si>
  <si>
    <t>Ikhtisar Laba Rugi</t>
  </si>
  <si>
    <t>Beban Penyusutan Peralatan Kantor</t>
  </si>
  <si>
    <t>Beban Sewa</t>
  </si>
  <si>
    <t>Pendapatan Diterima Dimuka</t>
  </si>
  <si>
    <t>Laba Usaha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</si>
</sst>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/>
    <font>
      <b/>
      <color theme="1"/>
      <name val="Arial"/>
      <scheme val="minor"/>
    </font>
    <font>
      <color rgb="FF000000"/>
      <name val="Arial"/>
    </font>
    <font>
      <color theme="1"/>
      <name val="Arial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 shrinkToFit="0" vertical="center" wrapText="1"/>
    </xf>
    <xf borderId="1" fillId="0" fontId="1" numFmtId="0" xfId="0" applyBorder="1" applyFont="1"/>
    <xf borderId="1" fillId="0" fontId="2" numFmtId="0" xfId="0" applyAlignment="1" applyBorder="1" applyFont="1">
      <alignment readingOrder="0" shrinkToFit="0" vertical="center" wrapText="1"/>
    </xf>
    <xf borderId="1" fillId="0" fontId="3" numFmtId="0" xfId="0" applyBorder="1" applyFont="1"/>
    <xf borderId="2" fillId="3" fontId="4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3" fontId="4" numFmtId="0" xfId="0" applyAlignment="1" applyBorder="1" applyFont="1">
      <alignment horizontal="center" readingOrder="0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4" fontId="4" numFmtId="0" xfId="0" applyAlignment="1" applyBorder="1" applyFill="1" applyFont="1">
      <alignment horizontal="center" readingOrder="0" vertical="center"/>
    </xf>
    <xf borderId="10" fillId="4" fontId="4" numFmtId="0" xfId="0" applyAlignment="1" applyBorder="1" applyFont="1">
      <alignment horizontal="center" readingOrder="0" vertical="center"/>
    </xf>
    <xf borderId="11" fillId="0" fontId="3" numFmtId="0" xfId="0" applyBorder="1" applyFont="1"/>
    <xf borderId="10" fillId="4" fontId="4" numFmtId="0" xfId="0" applyAlignment="1" applyBorder="1" applyFont="1">
      <alignment horizontal="center" readingOrder="0" shrinkToFit="0" vertical="center" wrapText="1"/>
    </xf>
    <xf borderId="12" fillId="0" fontId="3" numFmtId="0" xfId="0" applyBorder="1" applyFont="1"/>
    <xf borderId="13" fillId="4" fontId="4" numFmtId="0" xfId="0" applyAlignment="1" applyBorder="1" applyFont="1">
      <alignment horizontal="center" readingOrder="0" vertical="center"/>
    </xf>
    <xf borderId="13" fillId="0" fontId="1" numFmtId="0" xfId="0" applyAlignment="1" applyBorder="1" applyFont="1">
      <alignment horizontal="center" readingOrder="0"/>
    </xf>
    <xf borderId="13" fillId="0" fontId="1" numFmtId="0" xfId="0" applyAlignment="1" applyBorder="1" applyFont="1">
      <alignment readingOrder="0"/>
    </xf>
    <xf borderId="13" fillId="0" fontId="1" numFmtId="3" xfId="0" applyAlignment="1" applyBorder="1" applyFont="1" applyNumberFormat="1">
      <alignment readingOrder="0"/>
    </xf>
    <xf borderId="13" fillId="0" fontId="1" numFmtId="3" xfId="0" applyBorder="1" applyFont="1" applyNumberFormat="1"/>
    <xf borderId="13" fillId="5" fontId="5" numFmtId="3" xfId="0" applyAlignment="1" applyBorder="1" applyFill="1" applyFont="1" applyNumberFormat="1">
      <alignment horizontal="right" readingOrder="0"/>
    </xf>
    <xf borderId="9" fillId="0" fontId="1" numFmtId="0" xfId="0" applyAlignment="1" applyBorder="1" applyFont="1">
      <alignment horizontal="center" readingOrder="0"/>
    </xf>
    <xf borderId="4" fillId="0" fontId="1" numFmtId="0" xfId="0" applyBorder="1" applyFont="1"/>
    <xf borderId="11" fillId="0" fontId="1" numFmtId="0" xfId="0" applyAlignment="1" applyBorder="1" applyFont="1">
      <alignment readingOrder="0"/>
    </xf>
    <xf borderId="13" fillId="0" fontId="4" numFmtId="3" xfId="0" applyBorder="1" applyFont="1" applyNumberFormat="1"/>
    <xf borderId="13" fillId="0" fontId="1" numFmtId="0" xfId="0" applyBorder="1" applyFont="1"/>
    <xf borderId="13" fillId="0" fontId="6" numFmtId="3" xfId="0" applyAlignment="1" applyBorder="1" applyFont="1" applyNumberFormat="1">
      <alignment horizontal="right" vertical="bottom"/>
    </xf>
    <xf borderId="11" fillId="0" fontId="1" numFmtId="0" xfId="0" applyBorder="1" applyFont="1"/>
    <xf borderId="13" fillId="0" fontId="4" numFmtId="3" xfId="0" applyAlignment="1" applyBorder="1" applyFont="1" applyNumberFormat="1">
      <alignment readingOrder="0"/>
    </xf>
    <xf borderId="13" fillId="0" fontId="1" numFmtId="0" xfId="0" applyAlignment="1" applyBorder="1" applyFont="1">
      <alignment readingOrder="0"/>
    </xf>
    <xf borderId="13" fillId="5" fontId="7" numFmtId="3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1019175</xdr:colOff>
      <xdr:row>0</xdr:row>
      <xdr:rowOff>38100</xdr:rowOff>
    </xdr:from>
    <xdr:ext cx="1362075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2.25"/>
  </cols>
  <sheetData>
    <row r="1" ht="6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ht="45.0" customHeight="1">
      <c r="A2" s="3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3"/>
    </row>
    <row r="6">
      <c r="A6" s="6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>
      <c r="A7" s="9" t="s">
        <v>2</v>
      </c>
      <c r="L7" s="10"/>
    </row>
    <row r="8">
      <c r="A8" s="11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12"/>
    </row>
    <row r="9">
      <c r="A9" s="13" t="s">
        <v>4</v>
      </c>
      <c r="B9" s="13" t="s">
        <v>5</v>
      </c>
      <c r="C9" s="14" t="s">
        <v>6</v>
      </c>
      <c r="D9" s="15"/>
      <c r="E9" s="14" t="s">
        <v>7</v>
      </c>
      <c r="F9" s="15"/>
      <c r="G9" s="16" t="s">
        <v>8</v>
      </c>
      <c r="H9" s="15"/>
      <c r="I9" s="14" t="s">
        <v>9</v>
      </c>
      <c r="J9" s="15"/>
      <c r="K9" s="14" t="s">
        <v>10</v>
      </c>
      <c r="L9" s="15"/>
    </row>
    <row r="10">
      <c r="A10" s="17"/>
      <c r="B10" s="17"/>
      <c r="C10" s="18" t="s">
        <v>11</v>
      </c>
      <c r="D10" s="18" t="s">
        <v>12</v>
      </c>
      <c r="E10" s="18" t="s">
        <v>11</v>
      </c>
      <c r="F10" s="18" t="s">
        <v>12</v>
      </c>
      <c r="G10" s="18" t="s">
        <v>11</v>
      </c>
      <c r="H10" s="18" t="s">
        <v>12</v>
      </c>
      <c r="I10" s="18" t="s">
        <v>11</v>
      </c>
      <c r="J10" s="18" t="s">
        <v>12</v>
      </c>
      <c r="K10" s="18" t="s">
        <v>11</v>
      </c>
      <c r="L10" s="18" t="s">
        <v>12</v>
      </c>
    </row>
    <row r="11">
      <c r="A11" s="19">
        <v>101.0</v>
      </c>
      <c r="B11" s="20" t="s">
        <v>13</v>
      </c>
      <c r="C11" s="21">
        <v>6.17E7</v>
      </c>
      <c r="D11" s="22"/>
      <c r="E11" s="21">
        <v>1600000.0</v>
      </c>
      <c r="F11" s="22"/>
      <c r="G11" s="22">
        <f>C11+E11</f>
        <v>63300000</v>
      </c>
      <c r="H11" s="22"/>
      <c r="I11" s="22"/>
      <c r="J11" s="22"/>
      <c r="K11" s="22">
        <f>G11+I11</f>
        <v>63300000</v>
      </c>
      <c r="L11" s="22"/>
    </row>
    <row r="12">
      <c r="A12" s="19">
        <v>102.0</v>
      </c>
      <c r="B12" s="20" t="s">
        <v>14</v>
      </c>
      <c r="C12" s="21">
        <v>2.05E7</v>
      </c>
      <c r="D12" s="22"/>
      <c r="E12" s="22"/>
      <c r="F12" s="22"/>
      <c r="G12" s="23">
        <v>2.05E7</v>
      </c>
      <c r="H12" s="22"/>
      <c r="I12" s="22"/>
      <c r="J12" s="22"/>
      <c r="K12" s="23">
        <v>2.05E7</v>
      </c>
      <c r="L12" s="22"/>
    </row>
    <row r="13">
      <c r="A13" s="19">
        <v>103.0</v>
      </c>
      <c r="B13" s="20" t="s">
        <v>15</v>
      </c>
      <c r="C13" s="21">
        <v>1.55E7</v>
      </c>
      <c r="D13" s="22"/>
      <c r="E13" s="21">
        <v>1.7E7</v>
      </c>
      <c r="F13" s="21">
        <v>1.55E7</v>
      </c>
      <c r="G13" s="23">
        <v>1.7E7</v>
      </c>
      <c r="H13" s="22"/>
      <c r="I13" s="22"/>
      <c r="J13" s="22"/>
      <c r="K13" s="23">
        <v>1.7E7</v>
      </c>
      <c r="L13" s="22"/>
    </row>
    <row r="14">
      <c r="A14" s="19">
        <v>104.0</v>
      </c>
      <c r="B14" s="20" t="s">
        <v>16</v>
      </c>
      <c r="C14" s="21">
        <v>1500000.0</v>
      </c>
      <c r="D14" s="22"/>
      <c r="E14" s="22"/>
      <c r="F14" s="22"/>
      <c r="G14" s="23">
        <v>1500000.0</v>
      </c>
      <c r="H14" s="22"/>
      <c r="I14" s="22"/>
      <c r="J14" s="22"/>
      <c r="K14" s="23">
        <v>1500000.0</v>
      </c>
      <c r="L14" s="22"/>
    </row>
    <row r="15">
      <c r="A15" s="19">
        <v>105.0</v>
      </c>
      <c r="B15" s="20" t="s">
        <v>17</v>
      </c>
      <c r="C15" s="21">
        <v>1000000.0</v>
      </c>
      <c r="D15" s="22"/>
      <c r="E15" s="22"/>
      <c r="F15" s="22"/>
      <c r="G15" s="23">
        <v>1000000.0</v>
      </c>
      <c r="H15" s="22"/>
      <c r="I15" s="22"/>
      <c r="J15" s="22"/>
      <c r="K15" s="23">
        <v>1000000.0</v>
      </c>
      <c r="L15" s="22"/>
    </row>
    <row r="16">
      <c r="A16" s="19">
        <v>106.0</v>
      </c>
      <c r="B16" s="20" t="s">
        <v>18</v>
      </c>
      <c r="C16" s="21">
        <v>2.05E7</v>
      </c>
      <c r="D16" s="22"/>
      <c r="E16" s="22"/>
      <c r="F16" s="22"/>
      <c r="G16" s="23">
        <v>2.05E7</v>
      </c>
      <c r="H16" s="22"/>
      <c r="I16" s="22"/>
      <c r="J16" s="22"/>
      <c r="K16" s="23">
        <v>2.05E7</v>
      </c>
      <c r="L16" s="22"/>
    </row>
    <row r="17">
      <c r="A17" s="19">
        <v>107.0</v>
      </c>
      <c r="B17" s="20" t="s">
        <v>19</v>
      </c>
      <c r="C17" s="22"/>
      <c r="D17" s="21">
        <v>1000000.0</v>
      </c>
      <c r="E17" s="22"/>
      <c r="F17" s="22"/>
      <c r="G17" s="22"/>
      <c r="H17" s="21">
        <v>1000000.0</v>
      </c>
      <c r="I17" s="22"/>
      <c r="J17" s="22"/>
      <c r="K17" s="22"/>
      <c r="L17" s="21">
        <v>1000000.0</v>
      </c>
    </row>
    <row r="18">
      <c r="A18" s="19">
        <v>201.0</v>
      </c>
      <c r="B18" s="20" t="s">
        <v>20</v>
      </c>
      <c r="C18" s="22"/>
      <c r="D18" s="21">
        <v>3.5E7</v>
      </c>
      <c r="E18" s="22"/>
      <c r="F18" s="22"/>
      <c r="G18" s="22"/>
      <c r="H18" s="21">
        <v>2.5E7</v>
      </c>
      <c r="I18" s="22"/>
      <c r="J18" s="22"/>
      <c r="K18" s="22"/>
      <c r="L18" s="21">
        <v>2.5E7</v>
      </c>
    </row>
    <row r="19">
      <c r="A19" s="19">
        <v>301.0</v>
      </c>
      <c r="B19" s="20" t="s">
        <v>21</v>
      </c>
      <c r="C19" s="22"/>
      <c r="D19" s="21">
        <v>5.446E7</v>
      </c>
      <c r="E19" s="22"/>
      <c r="F19" s="22"/>
      <c r="G19" s="22"/>
      <c r="H19" s="21">
        <v>3.5E7</v>
      </c>
      <c r="I19" s="22"/>
      <c r="J19" s="22"/>
      <c r="K19" s="22"/>
      <c r="L19" s="21">
        <v>3.5E7</v>
      </c>
    </row>
    <row r="20">
      <c r="A20" s="19">
        <v>302.0</v>
      </c>
      <c r="B20" s="20" t="s">
        <v>22</v>
      </c>
      <c r="C20" s="21">
        <v>3000000.0</v>
      </c>
      <c r="D20" s="22"/>
      <c r="E20" s="22"/>
      <c r="F20" s="22"/>
      <c r="G20" s="21">
        <v>3000000.0</v>
      </c>
      <c r="H20" s="22"/>
      <c r="I20" s="22"/>
      <c r="J20" s="22"/>
      <c r="K20" s="23">
        <v>3000000.0</v>
      </c>
      <c r="L20" s="22"/>
    </row>
    <row r="21">
      <c r="A21" s="19">
        <v>401.0</v>
      </c>
      <c r="B21" s="20" t="s">
        <v>23</v>
      </c>
      <c r="C21" s="22"/>
      <c r="D21" s="21">
        <v>6.27E7</v>
      </c>
      <c r="E21" s="22"/>
      <c r="F21" s="22"/>
      <c r="G21" s="22"/>
      <c r="H21" s="21">
        <v>5.5E7</v>
      </c>
      <c r="I21" s="22"/>
      <c r="J21" s="21">
        <v>5.5E7</v>
      </c>
      <c r="K21" s="22"/>
      <c r="L21" s="22"/>
    </row>
    <row r="22">
      <c r="A22" s="19">
        <v>402.0</v>
      </c>
      <c r="B22" s="20" t="s">
        <v>24</v>
      </c>
      <c r="C22" s="22"/>
      <c r="D22" s="21">
        <v>1500000.0</v>
      </c>
      <c r="E22" s="22"/>
      <c r="F22" s="22"/>
      <c r="G22" s="22"/>
      <c r="H22" s="21">
        <v>1500000.0</v>
      </c>
      <c r="I22" s="22"/>
      <c r="J22" s="21">
        <v>1500000.0</v>
      </c>
      <c r="K22" s="22"/>
      <c r="L22" s="22"/>
    </row>
    <row r="23">
      <c r="A23" s="19">
        <v>403.0</v>
      </c>
      <c r="B23" s="20" t="s">
        <v>25</v>
      </c>
      <c r="C23" s="21">
        <v>460000.0</v>
      </c>
      <c r="D23" s="22"/>
      <c r="E23" s="22"/>
      <c r="F23" s="22"/>
      <c r="G23" s="21">
        <v>460000.0</v>
      </c>
      <c r="H23" s="22"/>
      <c r="I23" s="21">
        <v>460000.0</v>
      </c>
      <c r="J23" s="22"/>
      <c r="K23" s="22"/>
      <c r="L23" s="22"/>
    </row>
    <row r="24">
      <c r="A24" s="19">
        <v>501.0</v>
      </c>
      <c r="B24" s="20" t="s">
        <v>26</v>
      </c>
      <c r="C24" s="21">
        <v>2.4E7</v>
      </c>
      <c r="D24" s="22"/>
      <c r="E24" s="22"/>
      <c r="F24" s="22"/>
      <c r="G24" s="21">
        <v>2.4E7</v>
      </c>
      <c r="H24" s="22"/>
      <c r="I24" s="21">
        <v>2.4E7</v>
      </c>
      <c r="J24" s="22"/>
      <c r="K24" s="22"/>
      <c r="L24" s="22"/>
    </row>
    <row r="25">
      <c r="A25" s="19">
        <v>502.0</v>
      </c>
      <c r="B25" s="20" t="s">
        <v>27</v>
      </c>
      <c r="C25" s="22"/>
      <c r="D25" s="21">
        <v>200000.0</v>
      </c>
      <c r="E25" s="22"/>
      <c r="F25" s="22"/>
      <c r="G25" s="22"/>
      <c r="H25" s="21">
        <v>200000.0</v>
      </c>
      <c r="I25" s="22"/>
      <c r="J25" s="21">
        <v>200000.0</v>
      </c>
      <c r="K25" s="22"/>
      <c r="L25" s="22"/>
    </row>
    <row r="26">
      <c r="A26" s="19">
        <v>503.0</v>
      </c>
      <c r="B26" s="20" t="s">
        <v>28</v>
      </c>
      <c r="C26" s="21">
        <v>800000.0</v>
      </c>
      <c r="D26" s="22"/>
      <c r="E26" s="22"/>
      <c r="F26" s="22"/>
      <c r="G26" s="21">
        <v>800000.0</v>
      </c>
      <c r="H26" s="22"/>
      <c r="I26" s="21">
        <v>800000.0</v>
      </c>
      <c r="J26" s="22"/>
      <c r="K26" s="22"/>
      <c r="L26" s="22"/>
    </row>
    <row r="27">
      <c r="A27" s="19">
        <v>506.0</v>
      </c>
      <c r="B27" s="20" t="s">
        <v>29</v>
      </c>
      <c r="C27" s="21">
        <v>5000000.0</v>
      </c>
      <c r="D27" s="22"/>
      <c r="E27" s="22"/>
      <c r="F27" s="22"/>
      <c r="G27" s="21">
        <v>5000000.0</v>
      </c>
      <c r="H27" s="22"/>
      <c r="I27" s="21">
        <v>5000000.0</v>
      </c>
      <c r="J27" s="22"/>
      <c r="K27" s="22"/>
      <c r="L27" s="22"/>
    </row>
    <row r="28">
      <c r="A28" s="24">
        <v>507.0</v>
      </c>
      <c r="B28" s="20" t="s">
        <v>30</v>
      </c>
      <c r="C28" s="21">
        <v>900000.0</v>
      </c>
      <c r="D28" s="22"/>
      <c r="E28" s="22"/>
      <c r="F28" s="22"/>
      <c r="G28" s="21">
        <v>900000.0</v>
      </c>
      <c r="H28" s="22"/>
      <c r="I28" s="21">
        <v>900000.0</v>
      </c>
      <c r="J28" s="22"/>
      <c r="K28" s="22"/>
      <c r="L28" s="22"/>
    </row>
    <row r="29">
      <c r="A29" s="25"/>
      <c r="B29" s="26" t="s">
        <v>31</v>
      </c>
      <c r="C29" s="27">
        <f t="shared" ref="C29:D29" si="1">SUM(C11:C28)</f>
        <v>154860000</v>
      </c>
      <c r="D29" s="27">
        <f t="shared" si="1"/>
        <v>154860000</v>
      </c>
      <c r="E29" s="28"/>
      <c r="F29" s="28"/>
      <c r="G29" s="28"/>
      <c r="H29" s="28"/>
      <c r="I29" s="28"/>
      <c r="J29" s="28"/>
      <c r="K29" s="28"/>
      <c r="L29" s="28"/>
    </row>
    <row r="30">
      <c r="A30" s="10"/>
      <c r="B30" s="26" t="s">
        <v>32</v>
      </c>
      <c r="C30" s="28"/>
      <c r="D30" s="28"/>
      <c r="E30" s="21">
        <v>300000.0</v>
      </c>
      <c r="F30" s="22"/>
      <c r="G30" s="23">
        <v>300000.0</v>
      </c>
      <c r="H30" s="22"/>
      <c r="I30" s="23">
        <v>300000.0</v>
      </c>
      <c r="J30" s="22"/>
      <c r="K30" s="22"/>
      <c r="L30" s="22"/>
    </row>
    <row r="31">
      <c r="A31" s="10"/>
      <c r="B31" s="26" t="s">
        <v>33</v>
      </c>
      <c r="C31" s="28"/>
      <c r="D31" s="28"/>
      <c r="E31" s="21">
        <v>1.0E7</v>
      </c>
      <c r="F31" s="21">
        <v>1.2E7</v>
      </c>
      <c r="G31" s="29">
        <v>1.0E7</v>
      </c>
      <c r="H31" s="29">
        <v>1.2E7</v>
      </c>
      <c r="I31" s="29">
        <v>1.0E7</v>
      </c>
      <c r="J31" s="29">
        <v>1.2E7</v>
      </c>
      <c r="K31" s="22"/>
      <c r="L31" s="22"/>
    </row>
    <row r="32">
      <c r="A32" s="10"/>
      <c r="B32" s="26" t="s">
        <v>34</v>
      </c>
      <c r="C32" s="28"/>
      <c r="D32" s="28"/>
      <c r="E32" s="21">
        <v>400000.0</v>
      </c>
      <c r="F32" s="22"/>
      <c r="G32" s="23">
        <v>400000.0</v>
      </c>
      <c r="H32" s="22"/>
      <c r="I32" s="23">
        <v>400000.0</v>
      </c>
      <c r="J32" s="22"/>
      <c r="K32" s="22"/>
      <c r="L32" s="22"/>
    </row>
    <row r="33">
      <c r="A33" s="10"/>
      <c r="B33" s="26" t="s">
        <v>35</v>
      </c>
      <c r="C33" s="28"/>
      <c r="D33" s="28"/>
      <c r="E33" s="21">
        <v>600000.0</v>
      </c>
      <c r="F33" s="22"/>
      <c r="G33" s="21">
        <v>600000.0</v>
      </c>
      <c r="H33" s="22"/>
      <c r="I33" s="21">
        <v>600000.0</v>
      </c>
      <c r="J33" s="22"/>
      <c r="K33" s="22"/>
      <c r="L33" s="22"/>
    </row>
    <row r="34">
      <c r="A34" s="10"/>
      <c r="B34" s="26" t="s">
        <v>36</v>
      </c>
      <c r="C34" s="28"/>
      <c r="D34" s="28"/>
      <c r="E34" s="22"/>
      <c r="F34" s="21">
        <v>4000000.0</v>
      </c>
      <c r="G34" s="22"/>
      <c r="H34" s="21">
        <v>4000000.0</v>
      </c>
      <c r="I34" s="22"/>
      <c r="J34" s="22"/>
      <c r="K34" s="22"/>
      <c r="L34" s="21">
        <v>4000000.0</v>
      </c>
    </row>
    <row r="35">
      <c r="A35" s="10"/>
      <c r="B35" s="30"/>
      <c r="C35" s="28"/>
      <c r="D35" s="28"/>
      <c r="E35" s="27">
        <f>SUM(E11:E34)</f>
        <v>29900000</v>
      </c>
      <c r="F35" s="31">
        <v>2.99E7</v>
      </c>
      <c r="G35" s="27">
        <f>SUM(G11:G34)</f>
        <v>169260000</v>
      </c>
      <c r="H35" s="31">
        <v>1.6926E8</v>
      </c>
      <c r="I35" s="31">
        <v>4.246E7</v>
      </c>
      <c r="J35" s="31">
        <v>6.87E7</v>
      </c>
      <c r="K35" s="31">
        <v>9.124E7</v>
      </c>
      <c r="L35" s="31">
        <v>6.5E7</v>
      </c>
    </row>
    <row r="36">
      <c r="A36" s="10"/>
      <c r="B36" s="30"/>
      <c r="C36" s="28"/>
      <c r="D36" s="32" t="s">
        <v>37</v>
      </c>
      <c r="E36" s="28"/>
      <c r="F36" s="28"/>
      <c r="G36" s="28"/>
      <c r="H36" s="28"/>
      <c r="I36" s="21">
        <v>2.624E7</v>
      </c>
      <c r="J36" s="21"/>
      <c r="K36" s="22"/>
      <c r="L36" s="21">
        <v>2.624E7</v>
      </c>
    </row>
    <row r="37">
      <c r="A37" s="3"/>
      <c r="B37" s="28"/>
      <c r="C37" s="28"/>
      <c r="D37" s="28"/>
      <c r="E37" s="28"/>
      <c r="F37" s="28"/>
      <c r="G37" s="28"/>
      <c r="H37" s="28"/>
      <c r="I37" s="33">
        <v>6.87E7</v>
      </c>
      <c r="J37" s="33">
        <v>6.87E7</v>
      </c>
      <c r="K37" s="31">
        <v>9.124E7</v>
      </c>
      <c r="L37" s="31">
        <v>9.124E7</v>
      </c>
    </row>
  </sheetData>
  <mergeCells count="12">
    <mergeCell ref="E9:F9"/>
    <mergeCell ref="G9:H9"/>
    <mergeCell ref="A29:A36"/>
    <mergeCell ref="I9:J9"/>
    <mergeCell ref="K9:L9"/>
    <mergeCell ref="C2:K2"/>
    <mergeCell ref="A6:L6"/>
    <mergeCell ref="A7:L7"/>
    <mergeCell ref="A8:L8"/>
    <mergeCell ref="A9:A10"/>
    <mergeCell ref="B9:B10"/>
    <mergeCell ref="C9:D9"/>
  </mergeCells>
  <hyperlinks>
    <hyperlink r:id="rId1" ref="C2"/>
  </hyperlinks>
  <drawing r:id="rId2"/>
</worksheet>
</file>